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/>
  </bookViews>
  <sheets>
    <sheet name="Sheet1" sheetId="8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19" i="8"/>
  <c r="F17"/>
  <c r="F16"/>
  <c r="F12"/>
  <c r="E19"/>
  <c r="E17"/>
  <c r="E16"/>
  <c r="F15" l="1"/>
  <c r="E15"/>
</calcChain>
</file>

<file path=xl/sharedStrings.xml><?xml version="1.0" encoding="utf-8"?>
<sst xmlns="http://schemas.openxmlformats.org/spreadsheetml/2006/main" count="109" uniqueCount="65">
  <si>
    <t>Biểu 08-NSNN-ĐN</t>
  </si>
  <si>
    <t xml:space="preserve">BÁO CÁO THỐNG KÊ 
CHI NGÂN SÁCH NHÀ NƯỚC CHO GIÁO DỤC </t>
  </si>
  <si>
    <t>Đơn vị báo cáo:</t>
  </si>
  <si>
    <t>Ban hành theo …</t>
  </si>
  <si>
    <t>Kỳ đầu năm học: 2018-2019</t>
  </si>
  <si>
    <t>Ngày nhận báo cáo:</t>
  </si>
  <si>
    <t>(Có đến 30 tháng 9 năm báo cáo)</t>
  </si>
  <si>
    <t>Đơn vị nhận báo cáo:</t>
  </si>
  <si>
    <t>Ngày 30 tháng 10 năm báo cáo</t>
  </si>
  <si>
    <t>Phòng GDÐT Phú Giáo</t>
  </si>
  <si>
    <t>Chỉ tiêu</t>
  </si>
  <si>
    <t>Đơn vị
 tính</t>
  </si>
  <si>
    <t>Quyết toán chi NSNN (năm tài chính 2017)</t>
  </si>
  <si>
    <t>Chi NSNN (năm tài chính 2018)</t>
  </si>
  <si>
    <t>Dự toán</t>
  </si>
  <si>
    <t xml:space="preserve">Ước thực hiện </t>
  </si>
  <si>
    <t>A</t>
  </si>
  <si>
    <t>B</t>
  </si>
  <si>
    <t>I</t>
  </si>
  <si>
    <t xml:space="preserve">Chi thường xuyên </t>
  </si>
  <si>
    <t>triệu đồng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</si>
  <si>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</si>
  <si>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</si>
  <si>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</si>
  <si>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</si>
  <si>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</si>
  <si>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</si>
  <si>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</si>
  <si>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</si>
  <si>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</si>
  <si>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</si>
  <si>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</si>
  <si>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</si>
  <si>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</si>
  <si>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2.2.2</t>
  </si>
  <si>
    <t>Chi hàng hóa dịch vụ</t>
  </si>
  <si>
    <t>2.2.3</t>
  </si>
  <si>
    <t>Chi hỗ trợ và bổ sung</t>
  </si>
  <si>
    <t>2.2.4</t>
  </si>
  <si>
    <t>Các khoản chi khác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</si>
  <si>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</si>
  <si>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</si>
  <si>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</si>
  <si>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</si>
  <si>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</si>
  <si>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</si>
  <si>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</si>
  <si>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</si>
  <si>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</si>
  <si>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</si>
  <si>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</si>
  <si>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</si>
  <si>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</si>
  <si>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</si>
  <si>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</si>
  <si>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</si>
  <si>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</si>
  <si>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</si>
  <si>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</si>
  <si>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</si>
  <si>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</si>
  <si>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</si>
  <si>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Thủ trưởng đơn vị</t>
  </si>
  <si>
    <t>(ký tên, đóng dấu)</t>
  </si>
  <si>
    <t>Trường Tiểu học Phước Hòa A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</si>
</sst>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9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3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%20THUY%20-%20NAM%20HOC%202018-2019\CHI%20ANH_LUONG\CHI%20ANH\QUY%20CHE-THUYET%20MINH%20DU%20TOAN%202017\NAM%202018\THUYET%20MINH%20DU%20TOAN-2018%20TH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A2018TM"/>
      <sheetName val="THA2018DT"/>
      <sheetName val="BUỔI 2 "/>
      <sheetName val="Sheet1"/>
      <sheetName val="Sheet2"/>
    </sheetNames>
    <sheetDataSet>
      <sheetData sheetId="0"/>
      <sheetData sheetId="1">
        <row r="9">
          <cell r="E9">
            <v>5721359000.1999998</v>
          </cell>
        </row>
        <row r="11">
          <cell r="E11">
            <v>4064341187.1999998</v>
          </cell>
        </row>
        <row r="31">
          <cell r="E31">
            <v>860838813</v>
          </cell>
        </row>
        <row r="76">
          <cell r="E76">
            <v>168600000</v>
          </cell>
        </row>
        <row r="83">
          <cell r="E83">
            <v>312318520</v>
          </cell>
        </row>
        <row r="92">
          <cell r="E92">
            <v>315260480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4" workbookViewId="0">
      <selection activeCell="I8" sqref="I8"/>
    </sheetView>
  </sheetViews>
  <sheetFormatPr defaultColWidth="9.140625" defaultRowHeight="15.75"/>
  <cols>
    <col min="1" max="1" width="4.7109375" style="1" customWidth="1"/>
    <col min="2" max="2" width="13.7109375" style="1" customWidth="1"/>
    <col min="3" max="3" width="19.28515625" style="1" customWidth="1"/>
    <col min="4" max="4" width="11.140625" style="1" customWidth="1"/>
    <col min="5" max="5" width="14.28515625" style="1" customWidth="1"/>
    <col min="6" max="6" width="15" style="1" customWidth="1"/>
    <col min="7" max="7" width="17.5703125" style="1" customWidth="1"/>
    <col min="8" max="8" width="5.140625" style="1" customWidth="1"/>
    <col min="9" max="9" width="115.5703125" style="1" bestFit="1" customWidth="1"/>
    <col min="10" max="10" width="9.140625" style="1" customWidth="1"/>
    <col min="11" max="16384" width="9.140625" style="1"/>
  </cols>
  <sheetData>
    <row r="1" spans="1:9" customFormat="1" ht="33" customHeight="1">
      <c r="A1" s="36" t="s">
        <v>0</v>
      </c>
      <c r="B1" s="36"/>
      <c r="C1" s="37" t="s">
        <v>1</v>
      </c>
      <c r="D1" s="37"/>
      <c r="E1" s="37"/>
      <c r="F1" s="37"/>
      <c r="G1" s="2" t="s">
        <v>2</v>
      </c>
    </row>
    <row r="2" spans="1:9" customFormat="1" ht="18" customHeight="1">
      <c r="A2" s="36" t="s">
        <v>3</v>
      </c>
      <c r="B2" s="36"/>
      <c r="C2" s="38" t="s">
        <v>4</v>
      </c>
      <c r="D2" s="38"/>
      <c r="E2" s="38"/>
      <c r="F2" s="38"/>
      <c r="G2" s="2" t="s">
        <v>64</v>
      </c>
    </row>
    <row r="3" spans="1:9" customFormat="1" ht="18" customHeight="1">
      <c r="A3" s="36" t="s">
        <v>5</v>
      </c>
      <c r="B3" s="36"/>
      <c r="C3" s="38" t="s">
        <v>6</v>
      </c>
      <c r="D3" s="38"/>
      <c r="E3" s="38"/>
      <c r="F3" s="38"/>
      <c r="G3" s="2" t="s">
        <v>7</v>
      </c>
    </row>
    <row r="4" spans="1:9" customFormat="1" ht="18" customHeight="1">
      <c r="A4" s="2" t="s">
        <v>8</v>
      </c>
      <c r="B4" s="2"/>
      <c r="G4" s="2" t="s">
        <v>9</v>
      </c>
    </row>
    <row r="5" spans="1:9" customFormat="1" ht="15.75" customHeight="1">
      <c r="A5" s="3"/>
      <c r="B5" s="3"/>
      <c r="C5" s="3"/>
    </row>
    <row r="6" spans="1:9" customFormat="1" ht="19.5" customHeight="1">
      <c r="A6" s="39"/>
      <c r="B6" s="41" t="s">
        <v>10</v>
      </c>
      <c r="C6" s="42"/>
      <c r="D6" s="32" t="s">
        <v>11</v>
      </c>
      <c r="E6" s="32" t="s">
        <v>12</v>
      </c>
      <c r="F6" s="34" t="s">
        <v>13</v>
      </c>
      <c r="G6" s="35" t="s">
        <v>13</v>
      </c>
    </row>
    <row r="7" spans="1:9" customFormat="1" ht="36" customHeight="1">
      <c r="A7" s="40"/>
      <c r="B7" s="43"/>
      <c r="C7" s="44"/>
      <c r="D7" s="33"/>
      <c r="E7" s="33" t="s">
        <v>12</v>
      </c>
      <c r="F7" s="4" t="s">
        <v>14</v>
      </c>
      <c r="G7" s="4" t="s">
        <v>15</v>
      </c>
    </row>
    <row r="8" spans="1:9" customFormat="1" ht="15.75" customHeight="1">
      <c r="A8" s="5"/>
      <c r="B8" s="30" t="s">
        <v>16</v>
      </c>
      <c r="C8" s="31"/>
      <c r="D8" s="5" t="s">
        <v>17</v>
      </c>
      <c r="E8" s="4">
        <v>1</v>
      </c>
      <c r="F8" s="4">
        <v>2</v>
      </c>
      <c r="G8" s="4">
        <v>3</v>
      </c>
      <c r="H8" s="6"/>
    </row>
    <row r="9" spans="1:9" customFormat="1" ht="21" customHeight="1">
      <c r="A9" s="7" t="s">
        <v>18</v>
      </c>
      <c r="B9" s="29" t="s">
        <v>19</v>
      </c>
      <c r="C9" s="29"/>
      <c r="D9" s="7" t="s">
        <v>20</v>
      </c>
      <c r="E9" s="8"/>
      <c r="F9" s="8"/>
      <c r="G9" s="8"/>
    </row>
    <row r="10" spans="1:9" customFormat="1" ht="17.25" customHeight="1">
      <c r="A10" s="9">
        <v>1</v>
      </c>
      <c r="B10" s="28" t="s">
        <v>21</v>
      </c>
      <c r="C10" s="27"/>
      <c r="D10" s="10" t="s">
        <v>20</v>
      </c>
      <c r="E10" s="11"/>
      <c r="F10" s="11"/>
      <c r="G10" s="11"/>
      <c r="I10" s="12"/>
    </row>
    <row r="11" spans="1:9" customFormat="1" ht="17.25" customHeight="1">
      <c r="A11" s="13" t="s">
        <v>22</v>
      </c>
      <c r="B11" s="19" t="s">
        <v>23</v>
      </c>
      <c r="C11" s="20"/>
      <c r="D11" s="10"/>
      <c r="E11" s="11"/>
      <c r="F11" s="11"/>
      <c r="G11" s="11"/>
    </row>
    <row r="12" spans="1:9" customFormat="1" ht="17.25" customHeight="1">
      <c r="A12" s="13" t="s">
        <v>24</v>
      </c>
      <c r="B12" s="19" t="s">
        <v>25</v>
      </c>
      <c r="C12" s="20"/>
      <c r="D12" s="10" t="s">
        <v>20</v>
      </c>
      <c r="E12" s="11">
        <v>5491594149</v>
      </c>
      <c r="F12" s="11">
        <f>[1]THA2018DT!$E$9</f>
        <v>5721359000.1999998</v>
      </c>
      <c r="G12" s="11"/>
      <c r="I12" s="1"/>
    </row>
    <row r="13" spans="1:9" customFormat="1" ht="17.25" customHeight="1">
      <c r="A13" s="13" t="s">
        <v>26</v>
      </c>
      <c r="B13" s="19" t="s">
        <v>27</v>
      </c>
      <c r="C13" s="20"/>
      <c r="D13" s="10" t="s">
        <v>20</v>
      </c>
      <c r="E13" s="11">
        <v>11700000</v>
      </c>
      <c r="F13" s="11"/>
      <c r="G13" s="11"/>
    </row>
    <row r="14" spans="1:9" customFormat="1" ht="17.25" customHeight="1">
      <c r="A14" s="13" t="s">
        <v>28</v>
      </c>
      <c r="B14" s="19" t="s">
        <v>29</v>
      </c>
      <c r="C14" s="20"/>
      <c r="D14" s="10" t="s">
        <v>20</v>
      </c>
      <c r="E14" s="11"/>
      <c r="F14" s="11"/>
      <c r="G14" s="11"/>
    </row>
    <row r="15" spans="1:9" customFormat="1" ht="17.25" customHeight="1">
      <c r="A15" s="13" t="s">
        <v>30</v>
      </c>
      <c r="B15" s="19" t="s">
        <v>31</v>
      </c>
      <c r="C15" s="20"/>
      <c r="D15" s="10"/>
      <c r="E15" s="11">
        <f>SUM(E16:E19)</f>
        <v>5491594149</v>
      </c>
      <c r="F15" s="11">
        <f>SUM(F16:F19)</f>
        <v>5721359000.1999998</v>
      </c>
      <c r="G15" s="11"/>
    </row>
    <row r="16" spans="1:9" customFormat="1" ht="17.25" customHeight="1">
      <c r="A16" s="13" t="s">
        <v>32</v>
      </c>
      <c r="B16" s="19" t="s">
        <v>33</v>
      </c>
      <c r="C16" s="20"/>
      <c r="D16" s="10" t="s">
        <v>20</v>
      </c>
      <c r="E16" s="11">
        <f>(2122319999+64855000+1074189726+880000+638473704+177000000)+299800236+60542520+11436000</f>
        <v>4449497185</v>
      </c>
      <c r="F16" s="11">
        <f>[1]THA2018DT!$E$11+[1]THA2018DT!$E$83</f>
        <v>4376659707.1999998</v>
      </c>
      <c r="G16" s="11"/>
    </row>
    <row r="17" spans="1:9" customFormat="1" ht="17.25" customHeight="1">
      <c r="A17" s="13" t="s">
        <v>34</v>
      </c>
      <c r="B17" s="19" t="s">
        <v>35</v>
      </c>
      <c r="C17" s="20"/>
      <c r="D17" s="10" t="s">
        <v>20</v>
      </c>
      <c r="E17" s="11">
        <f>104557611+208068760+18651205+7100000+26491000+2170000+126486000+167880600+1200000</f>
        <v>662605176</v>
      </c>
      <c r="F17" s="11">
        <f>[1]THA2018DT!$E$31</f>
        <v>860838813</v>
      </c>
      <c r="G17" s="11"/>
    </row>
    <row r="18" spans="1:9" customFormat="1" ht="17.25" customHeight="1">
      <c r="A18" s="13" t="s">
        <v>36</v>
      </c>
      <c r="B18" s="19" t="s">
        <v>37</v>
      </c>
      <c r="C18" s="20"/>
      <c r="D18" s="10" t="s">
        <v>20</v>
      </c>
      <c r="E18" s="11"/>
      <c r="F18" s="11"/>
      <c r="G18" s="11"/>
    </row>
    <row r="19" spans="1:9" customFormat="1" ht="17.25" customHeight="1">
      <c r="A19" s="13" t="s">
        <v>38</v>
      </c>
      <c r="B19" s="19" t="s">
        <v>39</v>
      </c>
      <c r="C19" s="20"/>
      <c r="D19" s="10" t="s">
        <v>20</v>
      </c>
      <c r="E19" s="11">
        <f>67714000+39825788+23000000+120702000+15000000+113250000</f>
        <v>379491788</v>
      </c>
      <c r="F19" s="11">
        <f>[1]THA2018DT!$E$76+[1]THA2018DT!$E$92</f>
        <v>483860480</v>
      </c>
      <c r="G19" s="11"/>
    </row>
    <row r="20" spans="1:9" customFormat="1" ht="17.25" customHeight="1">
      <c r="A20" s="9">
        <v>2</v>
      </c>
      <c r="B20" s="28" t="s">
        <v>40</v>
      </c>
      <c r="C20" s="27"/>
      <c r="D20" s="10" t="s">
        <v>20</v>
      </c>
      <c r="E20" s="11"/>
      <c r="F20" s="11"/>
      <c r="G20" s="11"/>
      <c r="I20" s="12"/>
    </row>
    <row r="21" spans="1:9" customFormat="1" ht="17.25" customHeight="1">
      <c r="A21" s="13" t="s">
        <v>41</v>
      </c>
      <c r="B21" s="19" t="s">
        <v>23</v>
      </c>
      <c r="C21" s="20"/>
      <c r="D21" s="10"/>
      <c r="E21" s="11"/>
      <c r="F21" s="11"/>
      <c r="G21" s="11"/>
      <c r="H21" s="14"/>
    </row>
    <row r="22" spans="1:9" customFormat="1" ht="17.25" customHeight="1">
      <c r="A22" s="13" t="s">
        <v>42</v>
      </c>
      <c r="B22" s="19" t="s">
        <v>25</v>
      </c>
      <c r="C22" s="20"/>
      <c r="D22" s="10" t="s">
        <v>20</v>
      </c>
      <c r="E22" s="11"/>
      <c r="F22" s="11"/>
      <c r="G22" s="11"/>
      <c r="H22" s="15"/>
    </row>
    <row r="23" spans="1:9" customFormat="1" ht="17.25" customHeight="1">
      <c r="A23" s="13" t="s">
        <v>43</v>
      </c>
      <c r="B23" s="19" t="s">
        <v>27</v>
      </c>
      <c r="C23" s="20"/>
      <c r="D23" s="10" t="s">
        <v>20</v>
      </c>
      <c r="E23" s="11"/>
      <c r="F23" s="11"/>
      <c r="G23" s="11"/>
      <c r="H23" s="15"/>
    </row>
    <row r="24" spans="1:9" customFormat="1" ht="17.25" customHeight="1">
      <c r="A24" s="13" t="s">
        <v>44</v>
      </c>
      <c r="B24" s="19" t="s">
        <v>29</v>
      </c>
      <c r="C24" s="20"/>
      <c r="D24" s="10" t="s">
        <v>20</v>
      </c>
      <c r="E24" s="11"/>
      <c r="F24" s="11"/>
      <c r="G24" s="11"/>
      <c r="H24" s="15"/>
    </row>
    <row r="25" spans="1:9" customFormat="1" ht="17.25" customHeight="1">
      <c r="A25" s="13" t="s">
        <v>45</v>
      </c>
      <c r="B25" s="19" t="s">
        <v>31</v>
      </c>
      <c r="C25" s="20"/>
      <c r="D25" s="10"/>
      <c r="E25" s="11"/>
      <c r="F25" s="11"/>
      <c r="G25" s="11"/>
      <c r="H25" s="15"/>
    </row>
    <row r="26" spans="1:9" customFormat="1" ht="17.25" customHeight="1">
      <c r="A26" s="13" t="s">
        <v>46</v>
      </c>
      <c r="B26" s="19" t="s">
        <v>33</v>
      </c>
      <c r="C26" s="20"/>
      <c r="D26" s="10" t="s">
        <v>20</v>
      </c>
      <c r="E26" s="11"/>
      <c r="F26" s="11"/>
      <c r="G26" s="11"/>
      <c r="H26" s="15"/>
    </row>
    <row r="27" spans="1:9" customFormat="1" ht="17.25" customHeight="1">
      <c r="A27" s="13" t="s">
        <v>47</v>
      </c>
      <c r="B27" s="19" t="s">
        <v>35</v>
      </c>
      <c r="C27" s="20"/>
      <c r="D27" s="10" t="s">
        <v>20</v>
      </c>
      <c r="E27" s="11"/>
      <c r="F27" s="11"/>
      <c r="G27" s="11"/>
      <c r="H27" s="15"/>
    </row>
    <row r="28" spans="1:9" customFormat="1" ht="17.25" customHeight="1">
      <c r="A28" s="13" t="s">
        <v>48</v>
      </c>
      <c r="B28" s="19" t="s">
        <v>37</v>
      </c>
      <c r="C28" s="20"/>
      <c r="D28" s="10" t="s">
        <v>20</v>
      </c>
      <c r="E28" s="11"/>
      <c r="F28" s="11"/>
      <c r="G28" s="11"/>
      <c r="H28" s="15"/>
    </row>
    <row r="29" spans="1:9" customFormat="1" ht="17.25" customHeight="1">
      <c r="A29" s="13" t="s">
        <v>49</v>
      </c>
      <c r="B29" s="19" t="s">
        <v>39</v>
      </c>
      <c r="C29" s="20"/>
      <c r="D29" s="10" t="s">
        <v>20</v>
      </c>
      <c r="E29" s="11"/>
      <c r="F29" s="11"/>
      <c r="G29" s="11"/>
      <c r="H29" s="15"/>
    </row>
    <row r="30" spans="1:9" customFormat="1" ht="26.25" customHeight="1">
      <c r="A30" s="9">
        <v>3</v>
      </c>
      <c r="B30" s="26" t="s">
        <v>50</v>
      </c>
      <c r="C30" s="27"/>
      <c r="D30" s="10" t="s">
        <v>20</v>
      </c>
      <c r="E30" s="11"/>
      <c r="F30" s="11"/>
      <c r="G30" s="11"/>
      <c r="H30" s="15"/>
    </row>
    <row r="31" spans="1:9" customFormat="1" ht="18" customHeight="1">
      <c r="A31" s="13" t="s">
        <v>51</v>
      </c>
      <c r="B31" s="19" t="s">
        <v>23</v>
      </c>
      <c r="C31" s="20"/>
      <c r="D31" s="10"/>
      <c r="E31" s="11"/>
      <c r="F31" s="11"/>
      <c r="G31" s="11"/>
      <c r="H31" s="15"/>
    </row>
    <row r="32" spans="1:9" customFormat="1" ht="18" customHeight="1">
      <c r="A32" s="13" t="s">
        <v>52</v>
      </c>
      <c r="B32" s="19" t="s">
        <v>25</v>
      </c>
      <c r="C32" s="20"/>
      <c r="D32" s="10" t="s">
        <v>20</v>
      </c>
      <c r="E32" s="11"/>
      <c r="F32" s="11"/>
      <c r="G32" s="11"/>
      <c r="H32" s="15"/>
    </row>
    <row r="33" spans="1:8" customFormat="1" ht="18" customHeight="1">
      <c r="A33" s="13" t="s">
        <v>53</v>
      </c>
      <c r="B33" s="19" t="s">
        <v>27</v>
      </c>
      <c r="C33" s="20"/>
      <c r="D33" s="10" t="s">
        <v>20</v>
      </c>
      <c r="E33" s="11"/>
      <c r="F33" s="11"/>
      <c r="G33" s="11"/>
      <c r="H33" s="15"/>
    </row>
    <row r="34" spans="1:8" customFormat="1" ht="18" customHeight="1">
      <c r="A34" s="13" t="s">
        <v>54</v>
      </c>
      <c r="B34" s="19" t="s">
        <v>29</v>
      </c>
      <c r="C34" s="20"/>
      <c r="D34" s="10" t="s">
        <v>20</v>
      </c>
      <c r="E34" s="11"/>
      <c r="F34" s="11"/>
      <c r="G34" s="11"/>
      <c r="H34" s="15"/>
    </row>
    <row r="35" spans="1:8" customFormat="1" ht="18" customHeight="1">
      <c r="A35" s="13" t="s">
        <v>55</v>
      </c>
      <c r="B35" s="19" t="s">
        <v>31</v>
      </c>
      <c r="C35" s="20"/>
      <c r="D35" s="10"/>
      <c r="E35" s="11"/>
      <c r="F35" s="11"/>
      <c r="G35" s="11"/>
      <c r="H35" s="15"/>
    </row>
    <row r="36" spans="1:8" customFormat="1" ht="18" customHeight="1">
      <c r="A36" s="13" t="s">
        <v>56</v>
      </c>
      <c r="B36" s="19" t="s">
        <v>33</v>
      </c>
      <c r="C36" s="20"/>
      <c r="D36" s="10" t="s">
        <v>20</v>
      </c>
      <c r="E36" s="11"/>
      <c r="F36" s="11"/>
      <c r="G36" s="11"/>
      <c r="H36" s="15"/>
    </row>
    <row r="37" spans="1:8" customFormat="1" ht="18" customHeight="1">
      <c r="A37" s="13" t="s">
        <v>57</v>
      </c>
      <c r="B37" s="19" t="s">
        <v>35</v>
      </c>
      <c r="C37" s="20"/>
      <c r="D37" s="10" t="s">
        <v>20</v>
      </c>
      <c r="E37" s="11"/>
      <c r="F37" s="11"/>
      <c r="G37" s="11"/>
      <c r="H37" s="15"/>
    </row>
    <row r="38" spans="1:8" customFormat="1" ht="18" customHeight="1">
      <c r="A38" s="13" t="s">
        <v>58</v>
      </c>
      <c r="B38" s="19" t="s">
        <v>37</v>
      </c>
      <c r="C38" s="20"/>
      <c r="D38" s="10" t="s">
        <v>20</v>
      </c>
      <c r="E38" s="11"/>
      <c r="F38" s="11"/>
      <c r="G38" s="11"/>
      <c r="H38" s="15"/>
    </row>
    <row r="39" spans="1:8" customFormat="1" ht="18" customHeight="1">
      <c r="A39" s="16" t="s">
        <v>59</v>
      </c>
      <c r="B39" s="21" t="s">
        <v>39</v>
      </c>
      <c r="C39" s="22"/>
      <c r="D39" s="17" t="s">
        <v>20</v>
      </c>
      <c r="E39" s="11"/>
      <c r="F39" s="11"/>
      <c r="G39" s="11"/>
      <c r="H39" s="15"/>
    </row>
    <row r="40" spans="1:8" customFormat="1" ht="9.75" customHeight="1"/>
    <row r="41" spans="1:8">
      <c r="E41" s="23" t="s">
        <v>60</v>
      </c>
      <c r="F41" s="23"/>
      <c r="G41" s="23"/>
    </row>
    <row r="42" spans="1:8" customFormat="1" ht="18.75" customHeight="1">
      <c r="B42" s="18" t="s">
        <v>61</v>
      </c>
      <c r="E42" s="24" t="s">
        <v>62</v>
      </c>
      <c r="F42" s="24"/>
      <c r="G42" s="24"/>
    </row>
    <row r="43" spans="1:8">
      <c r="E43" s="25" t="s">
        <v>63</v>
      </c>
      <c r="F43" s="25"/>
      <c r="G43" s="25"/>
    </row>
  </sheetData>
  <mergeCells count="46">
    <mergeCell ref="D6:D7"/>
    <mergeCell ref="E6:E7"/>
    <mergeCell ref="F6:G6"/>
    <mergeCell ref="A1:B1"/>
    <mergeCell ref="C1:F1"/>
    <mergeCell ref="A2:B2"/>
    <mergeCell ref="C2:F2"/>
    <mergeCell ref="A3:B3"/>
    <mergeCell ref="C3:F3"/>
    <mergeCell ref="A6:A7"/>
    <mergeCell ref="B6:C7"/>
    <mergeCell ref="B10:C10"/>
    <mergeCell ref="B11:C11"/>
    <mergeCell ref="B12:C12"/>
    <mergeCell ref="B9:C9"/>
    <mergeCell ref="B8:C8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19:C19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41:G41"/>
    <mergeCell ref="E42:G42"/>
    <mergeCell ref="E43:G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quoctuan</dc:creator>
  <cp:lastModifiedBy>Microsoft</cp:lastModifiedBy>
  <cp:lastPrinted>2018-09-06T09:40:26Z</cp:lastPrinted>
  <dcterms:created xsi:type="dcterms:W3CDTF">2008-01-11T02:05:35Z</dcterms:created>
  <dcterms:modified xsi:type="dcterms:W3CDTF">2018-10-12T04:13:08Z</dcterms:modified>
</cp:coreProperties>
</file>